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0" yWindow="470" windowWidth="17890" windowHeight="8620"/>
  </bookViews>
  <sheets>
    <sheet name="生存バイアスありの場合" sheetId="5" r:id="rId1"/>
    <sheet name="好きと嫌いの合計" sheetId="1" r:id="rId2"/>
    <sheet name="嫌い" sheetId="2" r:id="rId3"/>
    <sheet name="好き" sheetId="3" r:id="rId4"/>
    <sheet name="生存バイアス" sheetId="4" r:id="rId5"/>
  </sheets>
  <definedNames>
    <definedName name="_xlnm._FilterDatabase" localSheetId="1" hidden="1">好きと嫌いの合計!$A$1:$D$1</definedName>
    <definedName name="_xlnm._FilterDatabase" localSheetId="0" hidden="1">生存バイアスありの場合!$A$1:$E$1</definedName>
  </definedNames>
  <calcPr calcId="144525"/>
</workbook>
</file>

<file path=xl/calcChain.xml><?xml version="1.0" encoding="utf-8"?>
<calcChain xmlns="http://schemas.openxmlformats.org/spreadsheetml/2006/main">
  <c r="C32" i="4" l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D32" i="5"/>
  <c r="D29" i="5"/>
  <c r="D30" i="5"/>
  <c r="D31" i="5"/>
  <c r="D26" i="5"/>
  <c r="D28" i="5"/>
  <c r="D25" i="5"/>
  <c r="D27" i="5"/>
  <c r="D23" i="5"/>
  <c r="D24" i="5"/>
  <c r="D21" i="5"/>
  <c r="D22" i="5"/>
  <c r="D20" i="5"/>
  <c r="D19" i="5"/>
  <c r="D16" i="5"/>
  <c r="D17" i="5"/>
  <c r="D14" i="5"/>
  <c r="D15" i="5"/>
  <c r="D18" i="5"/>
  <c r="D12" i="5"/>
  <c r="D13" i="5"/>
  <c r="D10" i="5"/>
  <c r="D11" i="5"/>
  <c r="D5" i="5"/>
  <c r="D9" i="5"/>
  <c r="D8" i="5"/>
  <c r="D7" i="5"/>
  <c r="D6" i="5"/>
  <c r="D4" i="5"/>
  <c r="D3" i="5"/>
  <c r="D2" i="5"/>
  <c r="C32" i="5"/>
  <c r="B32" i="5"/>
  <c r="C29" i="5"/>
  <c r="B29" i="5"/>
  <c r="E29" i="5"/>
  <c r="C30" i="5"/>
  <c r="B30" i="5"/>
  <c r="C31" i="5"/>
  <c r="B31" i="5"/>
  <c r="E31" i="5"/>
  <c r="C26" i="5"/>
  <c r="B26" i="5"/>
  <c r="C28" i="5"/>
  <c r="B28" i="5"/>
  <c r="E28" i="5"/>
  <c r="C25" i="5"/>
  <c r="B25" i="5"/>
  <c r="C27" i="5"/>
  <c r="B27" i="5"/>
  <c r="E27" i="5"/>
  <c r="C23" i="5"/>
  <c r="B23" i="5"/>
  <c r="C24" i="5"/>
  <c r="B24" i="5"/>
  <c r="E24" i="5"/>
  <c r="C21" i="5"/>
  <c r="B21" i="5"/>
  <c r="C22" i="5"/>
  <c r="E22" i="5"/>
  <c r="B22" i="5"/>
  <c r="C20" i="5"/>
  <c r="B20" i="5"/>
  <c r="E20" i="5"/>
  <c r="C19" i="5"/>
  <c r="B19" i="5"/>
  <c r="E19" i="5"/>
  <c r="C16" i="5"/>
  <c r="B16" i="5"/>
  <c r="C17" i="5"/>
  <c r="B17" i="5"/>
  <c r="E17" i="5"/>
  <c r="C14" i="5"/>
  <c r="B14" i="5"/>
  <c r="C15" i="5"/>
  <c r="B15" i="5"/>
  <c r="E15" i="5"/>
  <c r="C18" i="5"/>
  <c r="B18" i="5"/>
  <c r="C12" i="5"/>
  <c r="B12" i="5"/>
  <c r="E12" i="5"/>
  <c r="C13" i="5"/>
  <c r="B13" i="5"/>
  <c r="C10" i="5"/>
  <c r="B10" i="5"/>
  <c r="E10" i="5"/>
  <c r="C11" i="5"/>
  <c r="B11" i="5"/>
  <c r="C5" i="5"/>
  <c r="B5" i="5"/>
  <c r="E5" i="5"/>
  <c r="C9" i="5"/>
  <c r="B9" i="5"/>
  <c r="C8" i="5"/>
  <c r="B8" i="5"/>
  <c r="E8" i="5"/>
  <c r="C7" i="5"/>
  <c r="B7" i="5"/>
  <c r="C6" i="5"/>
  <c r="B6" i="5"/>
  <c r="C4" i="5"/>
  <c r="B4" i="5"/>
  <c r="C3" i="5"/>
  <c r="B3" i="5"/>
  <c r="E3" i="5"/>
  <c r="C2" i="5"/>
  <c r="B2" i="5"/>
  <c r="C20" i="1"/>
  <c r="B20" i="1"/>
  <c r="C22" i="1"/>
  <c r="B22" i="1"/>
  <c r="C26" i="1"/>
  <c r="B26" i="1"/>
  <c r="C28" i="1"/>
  <c r="B28" i="1"/>
  <c r="C30" i="1"/>
  <c r="B30" i="1"/>
  <c r="C31" i="1"/>
  <c r="B31" i="1"/>
  <c r="B32" i="1"/>
  <c r="B18" i="1"/>
  <c r="B17" i="1"/>
  <c r="B29" i="1"/>
  <c r="B25" i="1"/>
  <c r="B16" i="1"/>
  <c r="B27" i="1"/>
  <c r="B19" i="1"/>
  <c r="B21" i="1"/>
  <c r="B23" i="1"/>
  <c r="B24" i="1"/>
  <c r="B10" i="1"/>
  <c r="B9" i="1"/>
  <c r="B7" i="1"/>
  <c r="B11" i="1"/>
  <c r="B4" i="1"/>
  <c r="B6" i="1"/>
  <c r="B13" i="1"/>
  <c r="B14" i="1"/>
  <c r="B15" i="1"/>
  <c r="B8" i="1"/>
  <c r="B12" i="1"/>
  <c r="B3" i="1"/>
  <c r="B5" i="1"/>
  <c r="B2" i="1"/>
  <c r="C32" i="1"/>
  <c r="C18" i="1"/>
  <c r="C17" i="1"/>
  <c r="D17" i="1"/>
  <c r="C29" i="1"/>
  <c r="C25" i="1"/>
  <c r="C16" i="1"/>
  <c r="C27" i="1"/>
  <c r="D27" i="1"/>
  <c r="C19" i="1"/>
  <c r="C21" i="1"/>
  <c r="C23" i="1"/>
  <c r="C24" i="1"/>
  <c r="D24" i="1"/>
  <c r="C10" i="1"/>
  <c r="C9" i="1"/>
  <c r="C7" i="1"/>
  <c r="C11" i="1"/>
  <c r="D11" i="1"/>
  <c r="C6" i="1"/>
  <c r="D6" i="1"/>
  <c r="C13" i="1"/>
  <c r="C14" i="1"/>
  <c r="C15" i="1"/>
  <c r="C8" i="1"/>
  <c r="D8" i="1"/>
  <c r="C12" i="1"/>
  <c r="C3" i="1"/>
  <c r="D3" i="1"/>
  <c r="C5" i="1"/>
  <c r="C2" i="1"/>
  <c r="C4" i="1"/>
  <c r="D4" i="1"/>
  <c r="D14" i="1"/>
  <c r="E4" i="5"/>
  <c r="E9" i="5"/>
  <c r="E13" i="5"/>
  <c r="E14" i="5"/>
  <c r="E23" i="5"/>
  <c r="E25" i="5"/>
  <c r="E26" i="5"/>
  <c r="E30" i="5"/>
  <c r="E32" i="5"/>
  <c r="E6" i="5"/>
  <c r="E2" i="5"/>
  <c r="E7" i="5"/>
  <c r="E11" i="5"/>
  <c r="E18" i="5"/>
  <c r="E16" i="5"/>
  <c r="E21" i="5"/>
  <c r="D19" i="1"/>
  <c r="D29" i="1"/>
  <c r="D21" i="1"/>
  <c r="D25" i="1"/>
  <c r="D32" i="1"/>
  <c r="D30" i="1"/>
  <c r="D5" i="1"/>
  <c r="D15" i="1"/>
  <c r="D22" i="1"/>
  <c r="D12" i="1"/>
  <c r="D2" i="1"/>
  <c r="D9" i="1"/>
  <c r="D31" i="1"/>
  <c r="D28" i="1"/>
  <c r="D26" i="1"/>
  <c r="D20" i="1"/>
  <c r="D7" i="1"/>
  <c r="D16" i="1"/>
  <c r="D10" i="1"/>
  <c r="D18" i="1"/>
  <c r="D23" i="1"/>
  <c r="D13" i="1"/>
</calcChain>
</file>

<file path=xl/sharedStrings.xml><?xml version="1.0" encoding="utf-8"?>
<sst xmlns="http://schemas.openxmlformats.org/spreadsheetml/2006/main" count="205" uniqueCount="64">
  <si>
    <t>1位</t>
  </si>
  <si>
    <t>JavaScript</t>
  </si>
  <si>
    <t>2位</t>
  </si>
  <si>
    <t>SQL</t>
  </si>
  <si>
    <t>3位</t>
  </si>
  <si>
    <t>Java</t>
  </si>
  <si>
    <t>4位</t>
  </si>
  <si>
    <t>C#</t>
  </si>
  <si>
    <t>5位</t>
  </si>
  <si>
    <t>Python</t>
  </si>
  <si>
    <t>6位</t>
  </si>
  <si>
    <t>PHP</t>
  </si>
  <si>
    <t>7位</t>
  </si>
  <si>
    <t>C++</t>
  </si>
  <si>
    <t>8位</t>
  </si>
  <si>
    <t>C</t>
  </si>
  <si>
    <t>9位</t>
  </si>
  <si>
    <t>TypeScript</t>
  </si>
  <si>
    <t>10位</t>
  </si>
  <si>
    <t>Ruby</t>
  </si>
  <si>
    <t>11位</t>
  </si>
  <si>
    <t>Swift</t>
  </si>
  <si>
    <t>12位</t>
  </si>
  <si>
    <t>Objective-C</t>
  </si>
  <si>
    <t>13位</t>
  </si>
  <si>
    <t>VB.NET</t>
  </si>
  <si>
    <t>14位</t>
  </si>
  <si>
    <t>Assembly</t>
  </si>
  <si>
    <t>15位</t>
  </si>
  <si>
    <t>R</t>
  </si>
  <si>
    <t>16位</t>
  </si>
  <si>
    <t>Perl</t>
  </si>
  <si>
    <t>17位</t>
  </si>
  <si>
    <t>VBA</t>
  </si>
  <si>
    <t>18位</t>
  </si>
  <si>
    <t>Matlab</t>
  </si>
  <si>
    <t>19位</t>
  </si>
  <si>
    <t>Go</t>
  </si>
  <si>
    <t>20位</t>
  </si>
  <si>
    <t>Scala</t>
  </si>
  <si>
    <t>21位</t>
  </si>
  <si>
    <t>Groovy</t>
  </si>
  <si>
    <t>22位</t>
  </si>
  <si>
    <t>CoffeeScript</t>
  </si>
  <si>
    <t>23位</t>
  </si>
  <si>
    <t>Visual Basic 6</t>
  </si>
  <si>
    <t>24位</t>
  </si>
  <si>
    <t>Lua</t>
  </si>
  <si>
    <t>25位</t>
  </si>
  <si>
    <t>Haskell</t>
  </si>
  <si>
    <t>Hack</t>
  </si>
  <si>
    <t>Common Lisp</t>
  </si>
  <si>
    <t>Dart</t>
  </si>
  <si>
    <t>Erland</t>
  </si>
  <si>
    <t>Julia</t>
  </si>
  <si>
    <t>F#</t>
  </si>
  <si>
    <t>嫌い</t>
    <rPh sb="0" eb="1">
      <t>キラ</t>
    </rPh>
    <phoneticPr fontId="1"/>
  </si>
  <si>
    <t>好き</t>
    <rPh sb="0" eb="1">
      <t>ス</t>
    </rPh>
    <phoneticPr fontId="1"/>
  </si>
  <si>
    <t>差分</t>
    <rPh sb="0" eb="2">
      <t>サブン</t>
    </rPh>
    <phoneticPr fontId="1"/>
  </si>
  <si>
    <t>名前</t>
    <rPh sb="0" eb="2">
      <t>ナマエ</t>
    </rPh>
    <phoneticPr fontId="1"/>
  </si>
  <si>
    <t>誕生</t>
    <rPh sb="0" eb="2">
      <t>タンジョウ</t>
    </rPh>
    <phoneticPr fontId="1"/>
  </si>
  <si>
    <t>誕生バイアス補正</t>
    <rPh sb="0" eb="2">
      <t>タンジョウ</t>
    </rPh>
    <rPh sb="6" eb="8">
      <t>ホセイ</t>
    </rPh>
    <phoneticPr fontId="1"/>
  </si>
  <si>
    <t>Common Lisp</t>
    <phoneticPr fontId="1"/>
  </si>
  <si>
    <t>生存バイアス</t>
    <rPh sb="0" eb="2">
      <t>セイゾン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</si>
</sst>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5" zoomScaleNormal="115" workbookViewId="0"/>
  </sheetViews>
  <sheetFormatPr defaultRowHeight="13" x14ac:dyDescent="0.2"/>
  <cols>
    <col min="1" max="1" width="13.36328125" bestFit="1" customWidth="1"/>
  </cols>
  <sheetData>
    <row r="1" spans="1:5" x14ac:dyDescent="0.2">
      <c r="A1" t="s">
        <v>59</v>
      </c>
      <c r="B1" t="s">
        <v>56</v>
      </c>
      <c r="C1" t="s">
        <v>57</v>
      </c>
      <c r="D1" t="s">
        <v>63</v>
      </c>
      <c r="E1" t="s">
        <v>58</v>
      </c>
    </row>
    <row r="2" spans="1:5" x14ac:dyDescent="0.2">
      <c r="A2" t="s">
        <v>45</v>
      </c>
      <c r="B2">
        <f>IFERROR(INDEX(嫌い!C:C,MATCH(A2,嫌い!B:B,0)),0)</f>
        <v>-25</v>
      </c>
      <c r="C2">
        <f>IFERROR(INDEX(好き!C:C,MATCH(A2,好き!B:B,0)),0)</f>
        <v>3</v>
      </c>
      <c r="D2">
        <f>IFERROR(INDEX(生存バイアス!C:C,MATCH(A2,生存バイアス!A:A,0)),0)</f>
        <v>2</v>
      </c>
      <c r="E2">
        <f t="shared" ref="E2:E32" si="0">B2+C2+D2</f>
        <v>-20</v>
      </c>
    </row>
    <row r="3" spans="1:5" x14ac:dyDescent="0.2">
      <c r="A3" t="s">
        <v>43</v>
      </c>
      <c r="B3">
        <f>IFERROR(INDEX(嫌い!C:C,MATCH(A3,嫌い!B:B,0)),0)</f>
        <v>-23</v>
      </c>
      <c r="C3">
        <f>IFERROR(INDEX(好き!C:C,MATCH(A3,好き!B:B,0)),0)</f>
        <v>4</v>
      </c>
      <c r="D3">
        <f>IFERROR(INDEX(生存バイアス!C:C,MATCH(A3,生存バイアス!A:A,0)),0)</f>
        <v>0</v>
      </c>
      <c r="E3">
        <f t="shared" si="0"/>
        <v>-19</v>
      </c>
    </row>
    <row r="4" spans="1:5" x14ac:dyDescent="0.2">
      <c r="A4" t="s">
        <v>50</v>
      </c>
      <c r="B4">
        <f>IFERROR(INDEX(嫌い!C:C,MATCH(A4,嫌い!B:B,0)),0)</f>
        <v>-16</v>
      </c>
      <c r="C4">
        <f>IFERROR(INDEX(好き!C:C,MATCH(A4,好き!B:B,0)),0)</f>
        <v>0</v>
      </c>
      <c r="D4">
        <f>IFERROR(INDEX(生存バイアス!C:C,MATCH(A4,生存バイアス!A:A,0)),0)</f>
        <v>0</v>
      </c>
      <c r="E4">
        <f t="shared" si="0"/>
        <v>-16</v>
      </c>
    </row>
    <row r="5" spans="1:5" x14ac:dyDescent="0.2">
      <c r="A5" t="s">
        <v>52</v>
      </c>
      <c r="B5">
        <f>IFERROR(INDEX(嫌い!C:C,MATCH(A5,嫌い!B:B,0)),0)</f>
        <v>-13</v>
      </c>
      <c r="C5">
        <f>IFERROR(INDEX(好き!C:C,MATCH(A5,好き!B:B,0)),0)</f>
        <v>0</v>
      </c>
      <c r="D5">
        <f>IFERROR(INDEX(生存バイアス!C:C,MATCH(A5,生存バイアス!A:A,0)),0)</f>
        <v>0</v>
      </c>
      <c r="E5">
        <f t="shared" si="0"/>
        <v>-13</v>
      </c>
    </row>
    <row r="6" spans="1:5" x14ac:dyDescent="0.2">
      <c r="A6" t="s">
        <v>33</v>
      </c>
      <c r="B6">
        <f>IFERROR(INDEX(嫌い!C:C,MATCH(A6,嫌い!B:B,0)),0)</f>
        <v>-24</v>
      </c>
      <c r="C6">
        <f>IFERROR(INDEX(好き!C:C,MATCH(A6,好き!B:B,0)),0)</f>
        <v>9</v>
      </c>
      <c r="D6">
        <f>IFERROR(INDEX(生存バイアス!C:C,MATCH(A6,生存バイアス!A:A,0)),0)</f>
        <v>2</v>
      </c>
      <c r="E6">
        <f t="shared" si="0"/>
        <v>-13</v>
      </c>
    </row>
    <row r="7" spans="1:5" x14ac:dyDescent="0.2">
      <c r="A7" t="s">
        <v>47</v>
      </c>
      <c r="B7">
        <f>IFERROR(INDEX(嫌い!C:C,MATCH(A7,嫌い!B:B,0)),0)</f>
        <v>-17</v>
      </c>
      <c r="C7">
        <f>IFERROR(INDEX(好き!C:C,MATCH(A7,好き!B:B,0)),0)</f>
        <v>2</v>
      </c>
      <c r="D7">
        <f>IFERROR(INDEX(生存バイアス!C:C,MATCH(A7,生存バイアス!A:A,0)),0)</f>
        <v>2</v>
      </c>
      <c r="E7">
        <f t="shared" si="0"/>
        <v>-13</v>
      </c>
    </row>
    <row r="8" spans="1:5" x14ac:dyDescent="0.2">
      <c r="A8" t="s">
        <v>51</v>
      </c>
      <c r="B8">
        <f>IFERROR(INDEX(嫌い!C:C,MATCH(A8,嫌い!B:B,0)),0)</f>
        <v>-14</v>
      </c>
      <c r="C8">
        <f>IFERROR(INDEX(好き!C:C,MATCH(A8,好き!B:B,0)),0)</f>
        <v>0</v>
      </c>
      <c r="D8">
        <f>IFERROR(INDEX(生存バイアス!C:C,MATCH(A8,生存バイアス!A:A,0)),0)</f>
        <v>3</v>
      </c>
      <c r="E8">
        <f t="shared" si="0"/>
        <v>-11</v>
      </c>
    </row>
    <row r="9" spans="1:5" x14ac:dyDescent="0.2">
      <c r="A9" t="s">
        <v>35</v>
      </c>
      <c r="B9">
        <f>IFERROR(INDEX(嫌い!C:C,MATCH(A9,嫌い!B:B,0)),0)</f>
        <v>-21</v>
      </c>
      <c r="C9">
        <f>IFERROR(INDEX(好き!C:C,MATCH(A9,好き!B:B,0)),0)</f>
        <v>8</v>
      </c>
      <c r="D9">
        <f>IFERROR(INDEX(生存バイアス!C:C,MATCH(A9,生存バイアス!A:A,0)),0)</f>
        <v>3</v>
      </c>
      <c r="E9">
        <f t="shared" si="0"/>
        <v>-10</v>
      </c>
    </row>
    <row r="10" spans="1:5" x14ac:dyDescent="0.2">
      <c r="A10" t="s">
        <v>41</v>
      </c>
      <c r="B10">
        <f>IFERROR(INDEX(嫌い!C:C,MATCH(A10,嫌い!B:B,0)),0)</f>
        <v>-15</v>
      </c>
      <c r="C10">
        <f>IFERROR(INDEX(好き!C:C,MATCH(A10,好き!B:B,0)),0)</f>
        <v>5</v>
      </c>
      <c r="D10">
        <f>IFERROR(INDEX(生存バイアス!C:C,MATCH(A10,生存バイアス!A:A,0)),0)</f>
        <v>1</v>
      </c>
      <c r="E10">
        <f t="shared" si="0"/>
        <v>-9</v>
      </c>
    </row>
    <row r="11" spans="1:5" x14ac:dyDescent="0.2">
      <c r="A11" t="s">
        <v>53</v>
      </c>
      <c r="B11">
        <f>IFERROR(INDEX(嫌い!C:C,MATCH(A11,嫌い!B:B,0)),0)</f>
        <v>-12</v>
      </c>
      <c r="C11">
        <f>IFERROR(INDEX(好き!C:C,MATCH(A11,好き!B:B,0)),0)</f>
        <v>0</v>
      </c>
      <c r="D11">
        <f>IFERROR(INDEX(生存バイアス!C:C,MATCH(A11,生存バイアス!A:A,0)),0)</f>
        <v>3</v>
      </c>
      <c r="E11">
        <f t="shared" si="0"/>
        <v>-9</v>
      </c>
    </row>
    <row r="12" spans="1:5" x14ac:dyDescent="0.2">
      <c r="A12" t="s">
        <v>31</v>
      </c>
      <c r="B12">
        <f>IFERROR(INDEX(嫌い!C:C,MATCH(A12,嫌い!B:B,0)),0)</f>
        <v>-18</v>
      </c>
      <c r="C12">
        <f>IFERROR(INDEX(好き!C:C,MATCH(A12,好き!B:B,0)),0)</f>
        <v>10</v>
      </c>
      <c r="D12">
        <f>IFERROR(INDEX(生存バイアス!C:C,MATCH(A12,生存バイアス!A:A,0)),0)</f>
        <v>0</v>
      </c>
      <c r="E12">
        <f t="shared" si="0"/>
        <v>-8</v>
      </c>
    </row>
    <row r="13" spans="1:5" x14ac:dyDescent="0.2">
      <c r="A13" t="s">
        <v>25</v>
      </c>
      <c r="B13">
        <f>IFERROR(INDEX(嫌い!C:C,MATCH(A13,嫌い!B:B,0)),0)</f>
        <v>-22</v>
      </c>
      <c r="C13">
        <f>IFERROR(INDEX(好き!C:C,MATCH(A13,好き!B:B,0)),0)</f>
        <v>13</v>
      </c>
      <c r="D13">
        <f>IFERROR(INDEX(生存バイアス!C:C,MATCH(A13,生存バイアス!A:A,0)),0)</f>
        <v>1</v>
      </c>
      <c r="E13">
        <f t="shared" si="0"/>
        <v>-8</v>
      </c>
    </row>
    <row r="14" spans="1:5" x14ac:dyDescent="0.2">
      <c r="A14" t="s">
        <v>54</v>
      </c>
      <c r="B14">
        <f>IFERROR(INDEX(嫌い!C:C,MATCH(A14,嫌い!B:B,0)),0)</f>
        <v>-6</v>
      </c>
      <c r="C14">
        <f>IFERROR(INDEX(好き!C:C,MATCH(A14,好き!B:B,0)),0)</f>
        <v>0</v>
      </c>
      <c r="D14">
        <f>IFERROR(INDEX(生存バイアス!C:C,MATCH(A14,生存バイアス!A:A,0)),0)</f>
        <v>0</v>
      </c>
      <c r="E14">
        <f t="shared" si="0"/>
        <v>-6</v>
      </c>
    </row>
    <row r="15" spans="1:5" x14ac:dyDescent="0.2">
      <c r="A15" t="s">
        <v>23</v>
      </c>
      <c r="B15">
        <f>IFERROR(INDEX(嫌い!C:C,MATCH(A15,嫌い!B:B,0)),0)</f>
        <v>-20</v>
      </c>
      <c r="C15">
        <f>IFERROR(INDEX(好き!C:C,MATCH(A15,好き!B:B,0)),0)</f>
        <v>14</v>
      </c>
      <c r="D15">
        <f>IFERROR(INDEX(生存バイアス!C:C,MATCH(A15,生存バイアス!A:A,0)),0)</f>
        <v>3</v>
      </c>
      <c r="E15">
        <f t="shared" si="0"/>
        <v>-3</v>
      </c>
    </row>
    <row r="16" spans="1:5" x14ac:dyDescent="0.2">
      <c r="A16" t="s">
        <v>55</v>
      </c>
      <c r="B16">
        <f>IFERROR(INDEX(嫌い!C:C,MATCH(A16,嫌い!B:B,0)),0)</f>
        <v>-2</v>
      </c>
      <c r="C16">
        <f>IFERROR(INDEX(好き!C:C,MATCH(A16,好き!B:B,0)),0)</f>
        <v>0</v>
      </c>
      <c r="D16">
        <f>IFERROR(INDEX(生存バイアス!C:C,MATCH(A16,生存バイアス!A:A,0)),0)</f>
        <v>1</v>
      </c>
      <c r="E16">
        <f t="shared" si="0"/>
        <v>-1</v>
      </c>
    </row>
    <row r="17" spans="1:5" x14ac:dyDescent="0.2">
      <c r="A17" t="s">
        <v>49</v>
      </c>
      <c r="B17">
        <f>IFERROR(INDEX(嫌い!C:C,MATCH(A17,嫌い!B:B,0)),0)</f>
        <v>-3</v>
      </c>
      <c r="C17">
        <f>IFERROR(INDEX(好き!C:C,MATCH(A17,好き!B:B,0)),0)</f>
        <v>1</v>
      </c>
      <c r="D17">
        <f>IFERROR(INDEX(生存バイアス!C:C,MATCH(A17,生存バイアス!A:A,0)),0)</f>
        <v>2</v>
      </c>
      <c r="E17">
        <f t="shared" si="0"/>
        <v>0</v>
      </c>
    </row>
    <row r="18" spans="1:5" x14ac:dyDescent="0.2">
      <c r="A18" t="s">
        <v>27</v>
      </c>
      <c r="B18">
        <f>IFERROR(INDEX(嫌い!C:C,MATCH(A18,嫌い!B:B,0)),0)</f>
        <v>-19</v>
      </c>
      <c r="C18">
        <f>IFERROR(INDEX(好き!C:C,MATCH(A18,好き!B:B,0)),0)</f>
        <v>12</v>
      </c>
      <c r="D18">
        <f>IFERROR(INDEX(生存バイアス!C:C,MATCH(A18,生存バイアス!A:A,0)),0)</f>
        <v>7</v>
      </c>
      <c r="E18">
        <f t="shared" si="0"/>
        <v>0</v>
      </c>
    </row>
    <row r="19" spans="1:5" x14ac:dyDescent="0.2">
      <c r="A19" t="s">
        <v>29</v>
      </c>
      <c r="B19">
        <f>IFERROR(INDEX(嫌い!C:C,MATCH(A19,嫌い!B:B,0)),0)</f>
        <v>-8</v>
      </c>
      <c r="C19">
        <f>IFERROR(INDEX(好き!C:C,MATCH(A19,好き!B:B,0)),0)</f>
        <v>11</v>
      </c>
      <c r="D19">
        <f>IFERROR(INDEX(生存バイアス!C:C,MATCH(A19,生存バイアス!A:A,0)),0)</f>
        <v>2</v>
      </c>
      <c r="E19">
        <f t="shared" si="0"/>
        <v>5</v>
      </c>
    </row>
    <row r="20" spans="1:5" x14ac:dyDescent="0.2">
      <c r="A20" t="s">
        <v>39</v>
      </c>
      <c r="B20">
        <f>IFERROR(INDEX(嫌い!C:C,MATCH(A20,嫌い!B:B,0)),0)</f>
        <v>0</v>
      </c>
      <c r="C20">
        <f>IFERROR(INDEX(好き!C:C,MATCH(A20,好き!B:B,0)),0)</f>
        <v>6</v>
      </c>
      <c r="D20">
        <f>IFERROR(INDEX(生存バイアス!C:C,MATCH(A20,生存バイアス!A:A,0)),0)</f>
        <v>1</v>
      </c>
      <c r="E20">
        <f t="shared" si="0"/>
        <v>7</v>
      </c>
    </row>
    <row r="21" spans="1:5" x14ac:dyDescent="0.2">
      <c r="A21" t="s">
        <v>37</v>
      </c>
      <c r="B21">
        <f>IFERROR(INDEX(嫌い!C:C,MATCH(A21,嫌い!B:B,0)),0)</f>
        <v>0</v>
      </c>
      <c r="C21">
        <f>IFERROR(INDEX(好き!C:C,MATCH(A21,好き!B:B,0)),0)</f>
        <v>7</v>
      </c>
      <c r="D21">
        <f>IFERROR(INDEX(生存バイアス!C:C,MATCH(A21,生存バイアス!A:A,0)),0)</f>
        <v>0</v>
      </c>
      <c r="E21">
        <f t="shared" si="0"/>
        <v>7</v>
      </c>
    </row>
    <row r="22" spans="1:5" x14ac:dyDescent="0.2">
      <c r="A22" t="s">
        <v>19</v>
      </c>
      <c r="B22">
        <f>IFERROR(INDEX(嫌い!C:C,MATCH(A22,嫌い!B:B,0)),0)</f>
        <v>-9</v>
      </c>
      <c r="C22">
        <f>IFERROR(INDEX(好き!C:C,MATCH(A22,好き!B:B,0)),0)</f>
        <v>16</v>
      </c>
      <c r="D22">
        <f>IFERROR(INDEX(生存バイアス!C:C,MATCH(A22,生存バイアス!A:A,0)),0)</f>
        <v>2</v>
      </c>
      <c r="E22">
        <f t="shared" si="0"/>
        <v>9</v>
      </c>
    </row>
    <row r="23" spans="1:5" x14ac:dyDescent="0.2">
      <c r="A23" t="s">
        <v>11</v>
      </c>
      <c r="B23">
        <f>IFERROR(INDEX(嫌い!C:C,MATCH(A23,嫌い!B:B,0)),0)</f>
        <v>-11</v>
      </c>
      <c r="C23">
        <f>IFERROR(INDEX(好き!C:C,MATCH(A23,好き!B:B,0)),0)</f>
        <v>20</v>
      </c>
      <c r="D23">
        <f>IFERROR(INDEX(生存バイアス!C:C,MATCH(A23,生存バイアス!A:A,0)),0)</f>
        <v>2</v>
      </c>
      <c r="E23">
        <f t="shared" si="0"/>
        <v>11</v>
      </c>
    </row>
    <row r="24" spans="1:5" x14ac:dyDescent="0.2">
      <c r="A24" t="s">
        <v>15</v>
      </c>
      <c r="B24">
        <f>IFERROR(INDEX(嫌い!C:C,MATCH(A24,嫌い!B:B,0)),0)</f>
        <v>-10</v>
      </c>
      <c r="C24">
        <f>IFERROR(INDEX(好き!C:C,MATCH(A24,好き!B:B,0)),0)</f>
        <v>18</v>
      </c>
      <c r="D24">
        <f>IFERROR(INDEX(生存バイアス!C:C,MATCH(A24,生存バイアス!A:A,0)),0)</f>
        <v>4</v>
      </c>
      <c r="E24">
        <f t="shared" si="0"/>
        <v>12</v>
      </c>
    </row>
    <row r="25" spans="1:5" x14ac:dyDescent="0.2">
      <c r="A25" t="s">
        <v>21</v>
      </c>
      <c r="B25">
        <f>IFERROR(INDEX(嫌い!C:C,MATCH(A25,嫌い!B:B,0)),0)</f>
        <v>0</v>
      </c>
      <c r="C25">
        <f>IFERROR(INDEX(好き!C:C,MATCH(A25,好き!B:B,0)),0)</f>
        <v>15</v>
      </c>
      <c r="D25">
        <f>IFERROR(INDEX(生存バイアス!C:C,MATCH(A25,生存バイアス!A:A,0)),0)</f>
        <v>0</v>
      </c>
      <c r="E25">
        <f t="shared" si="0"/>
        <v>15</v>
      </c>
    </row>
    <row r="26" spans="1:5" x14ac:dyDescent="0.2">
      <c r="A26" t="s">
        <v>17</v>
      </c>
      <c r="B26">
        <f>IFERROR(INDEX(嫌い!C:C,MATCH(A26,嫌い!B:B,0)),0)</f>
        <v>0</v>
      </c>
      <c r="C26">
        <f>IFERROR(INDEX(好き!C:C,MATCH(A26,好き!B:B,0)),0)</f>
        <v>17</v>
      </c>
      <c r="D26">
        <f>IFERROR(INDEX(生存バイアス!C:C,MATCH(A26,生存バイアス!A:A,0)),0)</f>
        <v>0</v>
      </c>
      <c r="E26">
        <f t="shared" si="0"/>
        <v>17</v>
      </c>
    </row>
    <row r="27" spans="1:5" x14ac:dyDescent="0.2">
      <c r="A27" t="s">
        <v>13</v>
      </c>
      <c r="B27">
        <f>IFERROR(INDEX(嫌い!C:C,MATCH(A27,嫌い!B:B,0)),0)</f>
        <v>-5</v>
      </c>
      <c r="C27">
        <f>IFERROR(INDEX(好き!C:C,MATCH(A27,好き!B:B,0)),0)</f>
        <v>19</v>
      </c>
      <c r="D27">
        <f>IFERROR(INDEX(生存バイアス!C:C,MATCH(A27,生存バイアス!A:A,0)),0)</f>
        <v>3</v>
      </c>
      <c r="E27">
        <f t="shared" si="0"/>
        <v>17</v>
      </c>
    </row>
    <row r="28" spans="1:5" x14ac:dyDescent="0.2">
      <c r="A28" t="s">
        <v>5</v>
      </c>
      <c r="B28">
        <f>IFERROR(INDEX(嫌い!C:C,MATCH(A28,嫌い!B:B,0)),0)</f>
        <v>-7</v>
      </c>
      <c r="C28">
        <f>IFERROR(INDEX(好き!C:C,MATCH(A28,好き!B:B,0)),0)</f>
        <v>23</v>
      </c>
      <c r="D28">
        <f>IFERROR(INDEX(生存バイアス!C:C,MATCH(A28,生存バイアス!A:A,0)),0)</f>
        <v>2</v>
      </c>
      <c r="E28">
        <f t="shared" si="0"/>
        <v>18</v>
      </c>
    </row>
    <row r="29" spans="1:5" x14ac:dyDescent="0.2">
      <c r="A29" t="s">
        <v>7</v>
      </c>
      <c r="B29">
        <f>IFERROR(INDEX(嫌い!C:C,MATCH(A29,嫌い!B:B,0)),0)</f>
        <v>0</v>
      </c>
      <c r="C29">
        <f>IFERROR(INDEX(好き!C:C,MATCH(A29,好き!B:B,0)),0)</f>
        <v>22</v>
      </c>
      <c r="D29">
        <f>IFERROR(INDEX(生存バイアス!C:C,MATCH(A29,生存バイアス!A:A,0)),0)</f>
        <v>1</v>
      </c>
      <c r="E29">
        <f t="shared" si="0"/>
        <v>23</v>
      </c>
    </row>
    <row r="30" spans="1:5" x14ac:dyDescent="0.2">
      <c r="A30" t="s">
        <v>9</v>
      </c>
      <c r="B30">
        <f>IFERROR(INDEX(嫌い!C:C,MATCH(A30,嫌い!B:B,0)),0)</f>
        <v>0</v>
      </c>
      <c r="C30">
        <f>IFERROR(INDEX(好き!C:C,MATCH(A30,好き!B:B,0)),0)</f>
        <v>21</v>
      </c>
      <c r="D30">
        <f>IFERROR(INDEX(生存バイアス!C:C,MATCH(A30,生存バイアス!A:A,0)),0)</f>
        <v>2</v>
      </c>
      <c r="E30">
        <f t="shared" si="0"/>
        <v>23</v>
      </c>
    </row>
    <row r="31" spans="1:5" x14ac:dyDescent="0.2">
      <c r="A31" t="s">
        <v>3</v>
      </c>
      <c r="B31">
        <f>IFERROR(INDEX(嫌い!C:C,MATCH(A31,嫌い!B:B,0)),0)</f>
        <v>-4</v>
      </c>
      <c r="C31">
        <f>IFERROR(INDEX(好き!C:C,MATCH(A31,好き!B:B,0)),0)</f>
        <v>24</v>
      </c>
      <c r="D31">
        <f>IFERROR(INDEX(生存バイアス!C:C,MATCH(A31,生存バイアス!A:A,0)),0)</f>
        <v>4</v>
      </c>
      <c r="E31">
        <f t="shared" si="0"/>
        <v>24</v>
      </c>
    </row>
    <row r="32" spans="1:5" x14ac:dyDescent="0.2">
      <c r="A32" t="s">
        <v>1</v>
      </c>
      <c r="B32">
        <f>IFERROR(INDEX(嫌い!C:C,MATCH(A32,嫌い!B:B,0)),0)</f>
        <v>-1</v>
      </c>
      <c r="C32">
        <f>IFERROR(INDEX(好き!C:C,MATCH(A32,好き!B:B,0)),0)</f>
        <v>25</v>
      </c>
      <c r="D32">
        <f>IFERROR(INDEX(生存バイアス!C:C,MATCH(A32,生存バイアス!A:A,0)),0)</f>
        <v>2</v>
      </c>
      <c r="E32">
        <f t="shared" si="0"/>
        <v>26</v>
      </c>
    </row>
  </sheetData>
  <sheetCalcPr fullCalcOnLoad="1"/>
  <autoFilter ref="A1:E1">
    <sortState ref="A2:E32">
      <sortCondition ref="E1"/>
    </sortState>
  </autoFilter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15" zoomScaleNormal="115" workbookViewId="0"/>
  </sheetViews>
  <sheetFormatPr defaultRowHeight="13" x14ac:dyDescent="0.2"/>
  <cols>
    <col min="1" max="1" width="13.36328125" bestFit="1" customWidth="1"/>
  </cols>
  <sheetData>
    <row r="1" spans="1:4" x14ac:dyDescent="0.2">
      <c r="A1" t="s">
        <v>59</v>
      </c>
      <c r="B1" t="s">
        <v>56</v>
      </c>
      <c r="C1" t="s">
        <v>57</v>
      </c>
      <c r="D1" t="s">
        <v>58</v>
      </c>
    </row>
    <row r="2" spans="1:4" x14ac:dyDescent="0.2">
      <c r="A2" t="s">
        <v>45</v>
      </c>
      <c r="B2">
        <f>IFERROR(INDEX(嫌い!C:C,MATCH(A2,嫌い!B:B,0)),0)</f>
        <v>-25</v>
      </c>
      <c r="C2">
        <f>IFERROR(INDEX(好き!C:C,MATCH(A2,好き!B:B,0)),0)</f>
        <v>3</v>
      </c>
      <c r="D2">
        <f t="shared" ref="D2:D32" si="0">B2+C2</f>
        <v>-22</v>
      </c>
    </row>
    <row r="3" spans="1:4" x14ac:dyDescent="0.2">
      <c r="A3" t="s">
        <v>43</v>
      </c>
      <c r="B3">
        <f>IFERROR(INDEX(嫌い!C:C,MATCH(A3,嫌い!B:B,0)),0)</f>
        <v>-23</v>
      </c>
      <c r="C3">
        <f>IFERROR(INDEX(好き!C:C,MATCH(A3,好き!B:B,0)),0)</f>
        <v>4</v>
      </c>
      <c r="D3">
        <f t="shared" si="0"/>
        <v>-19</v>
      </c>
    </row>
    <row r="4" spans="1:4" x14ac:dyDescent="0.2">
      <c r="A4" t="s">
        <v>50</v>
      </c>
      <c r="B4">
        <f>IFERROR(INDEX(嫌い!C:C,MATCH(A4,嫌い!B:B,0)),0)</f>
        <v>-16</v>
      </c>
      <c r="C4">
        <f>IFERROR(INDEX(好き!C:C,MATCH(A4,好き!B:B,0)),0)</f>
        <v>0</v>
      </c>
      <c r="D4">
        <f t="shared" si="0"/>
        <v>-16</v>
      </c>
    </row>
    <row r="5" spans="1:4" x14ac:dyDescent="0.2">
      <c r="A5" t="s">
        <v>33</v>
      </c>
      <c r="B5">
        <f>IFERROR(INDEX(嫌い!C:C,MATCH(A5,嫌い!B:B,0)),0)</f>
        <v>-24</v>
      </c>
      <c r="C5">
        <f>IFERROR(INDEX(好き!C:C,MATCH(A5,好き!B:B,0)),0)</f>
        <v>9</v>
      </c>
      <c r="D5">
        <f t="shared" si="0"/>
        <v>-15</v>
      </c>
    </row>
    <row r="6" spans="1:4" x14ac:dyDescent="0.2">
      <c r="A6" t="s">
        <v>47</v>
      </c>
      <c r="B6">
        <f>IFERROR(INDEX(嫌い!C:C,MATCH(A6,嫌い!B:B,0)),0)</f>
        <v>-17</v>
      </c>
      <c r="C6">
        <f>IFERROR(INDEX(好き!C:C,MATCH(A6,好き!B:B,0)),0)</f>
        <v>2</v>
      </c>
      <c r="D6">
        <f t="shared" si="0"/>
        <v>-15</v>
      </c>
    </row>
    <row r="7" spans="1:4" x14ac:dyDescent="0.2">
      <c r="A7" t="s">
        <v>51</v>
      </c>
      <c r="B7">
        <f>IFERROR(INDEX(嫌い!C:C,MATCH(A7,嫌い!B:B,0)),0)</f>
        <v>-14</v>
      </c>
      <c r="C7">
        <f>IFERROR(INDEX(好き!C:C,MATCH(A7,好き!B:B,0)),0)</f>
        <v>0</v>
      </c>
      <c r="D7">
        <f t="shared" si="0"/>
        <v>-14</v>
      </c>
    </row>
    <row r="8" spans="1:4" x14ac:dyDescent="0.2">
      <c r="A8" t="s">
        <v>35</v>
      </c>
      <c r="B8">
        <f>IFERROR(INDEX(嫌い!C:C,MATCH(A8,嫌い!B:B,0)),0)</f>
        <v>-21</v>
      </c>
      <c r="C8">
        <f>IFERROR(INDEX(好き!C:C,MATCH(A8,好き!B:B,0)),0)</f>
        <v>8</v>
      </c>
      <c r="D8">
        <f t="shared" si="0"/>
        <v>-13</v>
      </c>
    </row>
    <row r="9" spans="1:4" x14ac:dyDescent="0.2">
      <c r="A9" t="s">
        <v>52</v>
      </c>
      <c r="B9">
        <f>IFERROR(INDEX(嫌い!C:C,MATCH(A9,嫌い!B:B,0)),0)</f>
        <v>-13</v>
      </c>
      <c r="C9">
        <f>IFERROR(INDEX(好き!C:C,MATCH(A9,好き!B:B,0)),0)</f>
        <v>0</v>
      </c>
      <c r="D9">
        <f t="shared" si="0"/>
        <v>-13</v>
      </c>
    </row>
    <row r="10" spans="1:4" x14ac:dyDescent="0.2">
      <c r="A10" t="s">
        <v>53</v>
      </c>
      <c r="B10">
        <f>IFERROR(INDEX(嫌い!C:C,MATCH(A10,嫌い!B:B,0)),0)</f>
        <v>-12</v>
      </c>
      <c r="C10">
        <f>IFERROR(INDEX(好き!C:C,MATCH(A10,好き!B:B,0)),0)</f>
        <v>0</v>
      </c>
      <c r="D10">
        <f t="shared" si="0"/>
        <v>-12</v>
      </c>
    </row>
    <row r="11" spans="1:4" x14ac:dyDescent="0.2">
      <c r="A11" t="s">
        <v>41</v>
      </c>
      <c r="B11">
        <f>IFERROR(INDEX(嫌い!C:C,MATCH(A11,嫌い!B:B,0)),0)</f>
        <v>-15</v>
      </c>
      <c r="C11">
        <f>IFERROR(INDEX(好き!C:C,MATCH(A11,好き!B:B,0)),0)</f>
        <v>5</v>
      </c>
      <c r="D11">
        <f t="shared" si="0"/>
        <v>-10</v>
      </c>
    </row>
    <row r="12" spans="1:4" x14ac:dyDescent="0.2">
      <c r="A12" t="s">
        <v>25</v>
      </c>
      <c r="B12">
        <f>IFERROR(INDEX(嫌い!C:C,MATCH(A12,嫌い!B:B,0)),0)</f>
        <v>-22</v>
      </c>
      <c r="C12">
        <f>IFERROR(INDEX(好き!C:C,MATCH(A12,好き!B:B,0)),0)</f>
        <v>13</v>
      </c>
      <c r="D12">
        <f t="shared" si="0"/>
        <v>-9</v>
      </c>
    </row>
    <row r="13" spans="1:4" x14ac:dyDescent="0.2">
      <c r="A13" t="s">
        <v>31</v>
      </c>
      <c r="B13">
        <f>IFERROR(INDEX(嫌い!C:C,MATCH(A13,嫌い!B:B,0)),0)</f>
        <v>-18</v>
      </c>
      <c r="C13">
        <f>IFERROR(INDEX(好き!C:C,MATCH(A13,好き!B:B,0)),0)</f>
        <v>10</v>
      </c>
      <c r="D13">
        <f t="shared" si="0"/>
        <v>-8</v>
      </c>
    </row>
    <row r="14" spans="1:4" x14ac:dyDescent="0.2">
      <c r="A14" t="s">
        <v>27</v>
      </c>
      <c r="B14">
        <f>IFERROR(INDEX(嫌い!C:C,MATCH(A14,嫌い!B:B,0)),0)</f>
        <v>-19</v>
      </c>
      <c r="C14">
        <f>IFERROR(INDEX(好き!C:C,MATCH(A14,好き!B:B,0)),0)</f>
        <v>12</v>
      </c>
      <c r="D14">
        <f t="shared" si="0"/>
        <v>-7</v>
      </c>
    </row>
    <row r="15" spans="1:4" x14ac:dyDescent="0.2">
      <c r="A15" t="s">
        <v>23</v>
      </c>
      <c r="B15">
        <f>IFERROR(INDEX(嫌い!C:C,MATCH(A15,嫌い!B:B,0)),0)</f>
        <v>-20</v>
      </c>
      <c r="C15">
        <f>IFERROR(INDEX(好き!C:C,MATCH(A15,好き!B:B,0)),0)</f>
        <v>14</v>
      </c>
      <c r="D15">
        <f t="shared" si="0"/>
        <v>-6</v>
      </c>
    </row>
    <row r="16" spans="1:4" x14ac:dyDescent="0.2">
      <c r="A16" t="s">
        <v>54</v>
      </c>
      <c r="B16">
        <f>IFERROR(INDEX(嫌い!C:C,MATCH(A16,嫌い!B:B,0)),0)</f>
        <v>-6</v>
      </c>
      <c r="C16">
        <f>IFERROR(INDEX(好き!C:C,MATCH(A16,好き!B:B,0)),0)</f>
        <v>0</v>
      </c>
      <c r="D16">
        <f t="shared" si="0"/>
        <v>-6</v>
      </c>
    </row>
    <row r="17" spans="1:4" x14ac:dyDescent="0.2">
      <c r="A17" t="s">
        <v>49</v>
      </c>
      <c r="B17">
        <f>IFERROR(INDEX(嫌い!C:C,MATCH(A17,嫌い!B:B,0)),0)</f>
        <v>-3</v>
      </c>
      <c r="C17">
        <f>IFERROR(INDEX(好き!C:C,MATCH(A17,好き!B:B,0)),0)</f>
        <v>1</v>
      </c>
      <c r="D17">
        <f t="shared" si="0"/>
        <v>-2</v>
      </c>
    </row>
    <row r="18" spans="1:4" x14ac:dyDescent="0.2">
      <c r="A18" t="s">
        <v>55</v>
      </c>
      <c r="B18">
        <f>IFERROR(INDEX(嫌い!C:C,MATCH(A18,嫌い!B:B,0)),0)</f>
        <v>-2</v>
      </c>
      <c r="C18">
        <f>IFERROR(INDEX(好き!C:C,MATCH(A18,好き!B:B,0)),0)</f>
        <v>0</v>
      </c>
      <c r="D18">
        <f t="shared" si="0"/>
        <v>-2</v>
      </c>
    </row>
    <row r="19" spans="1:4" x14ac:dyDescent="0.2">
      <c r="A19" t="s">
        <v>29</v>
      </c>
      <c r="B19">
        <f>IFERROR(INDEX(嫌い!C:C,MATCH(A19,嫌い!B:B,0)),0)</f>
        <v>-8</v>
      </c>
      <c r="C19">
        <f>IFERROR(INDEX(好き!C:C,MATCH(A19,好き!B:B,0)),0)</f>
        <v>11</v>
      </c>
      <c r="D19">
        <f t="shared" si="0"/>
        <v>3</v>
      </c>
    </row>
    <row r="20" spans="1:4" x14ac:dyDescent="0.2">
      <c r="A20" t="s">
        <v>39</v>
      </c>
      <c r="B20">
        <f>IFERROR(INDEX(嫌い!C:C,MATCH(A20,嫌い!B:B,0)),0)</f>
        <v>0</v>
      </c>
      <c r="C20">
        <f>IFERROR(INDEX(好き!C:C,MATCH(A20,好き!B:B,0)),0)</f>
        <v>6</v>
      </c>
      <c r="D20">
        <f t="shared" si="0"/>
        <v>6</v>
      </c>
    </row>
    <row r="21" spans="1:4" x14ac:dyDescent="0.2">
      <c r="A21" t="s">
        <v>19</v>
      </c>
      <c r="B21">
        <f>IFERROR(INDEX(嫌い!C:C,MATCH(A21,嫌い!B:B,0)),0)</f>
        <v>-9</v>
      </c>
      <c r="C21">
        <f>IFERROR(INDEX(好き!C:C,MATCH(A21,好き!B:B,0)),0)</f>
        <v>16</v>
      </c>
      <c r="D21">
        <f t="shared" si="0"/>
        <v>7</v>
      </c>
    </row>
    <row r="22" spans="1:4" x14ac:dyDescent="0.2">
      <c r="A22" t="s">
        <v>37</v>
      </c>
      <c r="B22">
        <f>IFERROR(INDEX(嫌い!C:C,MATCH(A22,嫌い!B:B,0)),0)</f>
        <v>0</v>
      </c>
      <c r="C22">
        <f>IFERROR(INDEX(好き!C:C,MATCH(A22,好き!B:B,0)),0)</f>
        <v>7</v>
      </c>
      <c r="D22">
        <f t="shared" si="0"/>
        <v>7</v>
      </c>
    </row>
    <row r="23" spans="1:4" x14ac:dyDescent="0.2">
      <c r="A23" t="s">
        <v>15</v>
      </c>
      <c r="B23">
        <f>IFERROR(INDEX(嫌い!C:C,MATCH(A23,嫌い!B:B,0)),0)</f>
        <v>-10</v>
      </c>
      <c r="C23">
        <f>IFERROR(INDEX(好き!C:C,MATCH(A23,好き!B:B,0)),0)</f>
        <v>18</v>
      </c>
      <c r="D23">
        <f t="shared" si="0"/>
        <v>8</v>
      </c>
    </row>
    <row r="24" spans="1:4" x14ac:dyDescent="0.2">
      <c r="A24" t="s">
        <v>11</v>
      </c>
      <c r="B24">
        <f>IFERROR(INDEX(嫌い!C:C,MATCH(A24,嫌い!B:B,0)),0)</f>
        <v>-11</v>
      </c>
      <c r="C24">
        <f>IFERROR(INDEX(好き!C:C,MATCH(A24,好き!B:B,0)),0)</f>
        <v>20</v>
      </c>
      <c r="D24">
        <f t="shared" si="0"/>
        <v>9</v>
      </c>
    </row>
    <row r="25" spans="1:4" x14ac:dyDescent="0.2">
      <c r="A25" t="s">
        <v>13</v>
      </c>
      <c r="B25">
        <f>IFERROR(INDEX(嫌い!C:C,MATCH(A25,嫌い!B:B,0)),0)</f>
        <v>-5</v>
      </c>
      <c r="C25">
        <f>IFERROR(INDEX(好き!C:C,MATCH(A25,好き!B:B,0)),0)</f>
        <v>19</v>
      </c>
      <c r="D25">
        <f t="shared" si="0"/>
        <v>14</v>
      </c>
    </row>
    <row r="26" spans="1:4" x14ac:dyDescent="0.2">
      <c r="A26" t="s">
        <v>21</v>
      </c>
      <c r="B26">
        <f>IFERROR(INDEX(嫌い!C:C,MATCH(A26,嫌い!B:B,0)),0)</f>
        <v>0</v>
      </c>
      <c r="C26">
        <f>IFERROR(INDEX(好き!C:C,MATCH(A26,好き!B:B,0)),0)</f>
        <v>15</v>
      </c>
      <c r="D26">
        <f t="shared" si="0"/>
        <v>15</v>
      </c>
    </row>
    <row r="27" spans="1:4" x14ac:dyDescent="0.2">
      <c r="A27" t="s">
        <v>5</v>
      </c>
      <c r="B27">
        <f>IFERROR(INDEX(嫌い!C:C,MATCH(A27,嫌い!B:B,0)),0)</f>
        <v>-7</v>
      </c>
      <c r="C27">
        <f>IFERROR(INDEX(好き!C:C,MATCH(A27,好き!B:B,0)),0)</f>
        <v>23</v>
      </c>
      <c r="D27">
        <f t="shared" si="0"/>
        <v>16</v>
      </c>
    </row>
    <row r="28" spans="1:4" x14ac:dyDescent="0.2">
      <c r="A28" t="s">
        <v>17</v>
      </c>
      <c r="B28">
        <f>IFERROR(INDEX(嫌い!C:C,MATCH(A28,嫌い!B:B,0)),0)</f>
        <v>0</v>
      </c>
      <c r="C28">
        <f>IFERROR(INDEX(好き!C:C,MATCH(A28,好き!B:B,0)),0)</f>
        <v>17</v>
      </c>
      <c r="D28">
        <f t="shared" si="0"/>
        <v>17</v>
      </c>
    </row>
    <row r="29" spans="1:4" x14ac:dyDescent="0.2">
      <c r="A29" t="s">
        <v>3</v>
      </c>
      <c r="B29">
        <f>IFERROR(INDEX(嫌い!C:C,MATCH(A29,嫌い!B:B,0)),0)</f>
        <v>-4</v>
      </c>
      <c r="C29">
        <f>IFERROR(INDEX(好き!C:C,MATCH(A29,好き!B:B,0)),0)</f>
        <v>24</v>
      </c>
      <c r="D29">
        <f t="shared" si="0"/>
        <v>20</v>
      </c>
    </row>
    <row r="30" spans="1:4" x14ac:dyDescent="0.2">
      <c r="A30" t="s">
        <v>9</v>
      </c>
      <c r="B30">
        <f>IFERROR(INDEX(嫌い!C:C,MATCH(A30,嫌い!B:B,0)),0)</f>
        <v>0</v>
      </c>
      <c r="C30">
        <f>IFERROR(INDEX(好き!C:C,MATCH(A30,好き!B:B,0)),0)</f>
        <v>21</v>
      </c>
      <c r="D30">
        <f t="shared" si="0"/>
        <v>21</v>
      </c>
    </row>
    <row r="31" spans="1:4" x14ac:dyDescent="0.2">
      <c r="A31" t="s">
        <v>7</v>
      </c>
      <c r="B31">
        <f>IFERROR(INDEX(嫌い!C:C,MATCH(A31,嫌い!B:B,0)),0)</f>
        <v>0</v>
      </c>
      <c r="C31">
        <f>IFERROR(INDEX(好き!C:C,MATCH(A31,好き!B:B,0)),0)</f>
        <v>22</v>
      </c>
      <c r="D31">
        <f t="shared" si="0"/>
        <v>22</v>
      </c>
    </row>
    <row r="32" spans="1:4" x14ac:dyDescent="0.2">
      <c r="A32" t="s">
        <v>1</v>
      </c>
      <c r="B32">
        <f>IFERROR(INDEX(嫌い!C:C,MATCH(A32,嫌い!B:B,0)),0)</f>
        <v>-1</v>
      </c>
      <c r="C32">
        <f>IFERROR(INDEX(好き!C:C,MATCH(A32,好き!B:B,0)),0)</f>
        <v>25</v>
      </c>
      <c r="D32">
        <f t="shared" si="0"/>
        <v>24</v>
      </c>
    </row>
  </sheetData>
  <sheetCalcPr fullCalcOnLoad="1"/>
  <autoFilter ref="A1:D1">
    <sortState ref="A2:D34">
      <sortCondition ref="D1"/>
    </sortState>
  </autoFilter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4" sqref="A34"/>
    </sheetView>
  </sheetViews>
  <sheetFormatPr defaultRowHeight="13" x14ac:dyDescent="0.2"/>
  <sheetData>
    <row r="1" spans="1:3" x14ac:dyDescent="0.2">
      <c r="A1" t="s">
        <v>0</v>
      </c>
      <c r="B1" t="s">
        <v>45</v>
      </c>
      <c r="C1">
        <v>-25</v>
      </c>
    </row>
    <row r="2" spans="1:3" x14ac:dyDescent="0.2">
      <c r="A2" t="s">
        <v>2</v>
      </c>
      <c r="B2" t="s">
        <v>33</v>
      </c>
      <c r="C2">
        <v>-24</v>
      </c>
    </row>
    <row r="3" spans="1:3" x14ac:dyDescent="0.2">
      <c r="A3" t="s">
        <v>4</v>
      </c>
      <c r="B3" t="s">
        <v>43</v>
      </c>
      <c r="C3">
        <v>-23</v>
      </c>
    </row>
    <row r="4" spans="1:3" x14ac:dyDescent="0.2">
      <c r="A4" t="s">
        <v>6</v>
      </c>
      <c r="B4" t="s">
        <v>25</v>
      </c>
      <c r="C4">
        <v>-22</v>
      </c>
    </row>
    <row r="5" spans="1:3" x14ac:dyDescent="0.2">
      <c r="A5" t="s">
        <v>8</v>
      </c>
      <c r="B5" t="s">
        <v>35</v>
      </c>
      <c r="C5">
        <v>-21</v>
      </c>
    </row>
    <row r="6" spans="1:3" x14ac:dyDescent="0.2">
      <c r="A6" t="s">
        <v>10</v>
      </c>
      <c r="B6" t="s">
        <v>23</v>
      </c>
      <c r="C6">
        <v>-20</v>
      </c>
    </row>
    <row r="7" spans="1:3" x14ac:dyDescent="0.2">
      <c r="A7" t="s">
        <v>12</v>
      </c>
      <c r="B7" t="s">
        <v>27</v>
      </c>
      <c r="C7">
        <v>-19</v>
      </c>
    </row>
    <row r="8" spans="1:3" x14ac:dyDescent="0.2">
      <c r="A8" t="s">
        <v>14</v>
      </c>
      <c r="B8" t="s">
        <v>31</v>
      </c>
      <c r="C8">
        <v>-18</v>
      </c>
    </row>
    <row r="9" spans="1:3" x14ac:dyDescent="0.2">
      <c r="A9" t="s">
        <v>16</v>
      </c>
      <c r="B9" t="s">
        <v>47</v>
      </c>
      <c r="C9">
        <v>-17</v>
      </c>
    </row>
    <row r="10" spans="1:3" x14ac:dyDescent="0.2">
      <c r="A10" t="s">
        <v>18</v>
      </c>
      <c r="B10" t="s">
        <v>50</v>
      </c>
      <c r="C10">
        <v>-16</v>
      </c>
    </row>
    <row r="11" spans="1:3" x14ac:dyDescent="0.2">
      <c r="A11" t="s">
        <v>20</v>
      </c>
      <c r="B11" t="s">
        <v>41</v>
      </c>
      <c r="C11">
        <v>-15</v>
      </c>
    </row>
    <row r="12" spans="1:3" x14ac:dyDescent="0.2">
      <c r="A12" t="s">
        <v>22</v>
      </c>
      <c r="B12" t="s">
        <v>51</v>
      </c>
      <c r="C12">
        <v>-14</v>
      </c>
    </row>
    <row r="13" spans="1:3" x14ac:dyDescent="0.2">
      <c r="A13" t="s">
        <v>24</v>
      </c>
      <c r="B13" t="s">
        <v>52</v>
      </c>
      <c r="C13">
        <v>-13</v>
      </c>
    </row>
    <row r="14" spans="1:3" x14ac:dyDescent="0.2">
      <c r="A14" t="s">
        <v>26</v>
      </c>
      <c r="B14" t="s">
        <v>53</v>
      </c>
      <c r="C14">
        <v>-12</v>
      </c>
    </row>
    <row r="15" spans="1:3" x14ac:dyDescent="0.2">
      <c r="A15" t="s">
        <v>28</v>
      </c>
      <c r="B15" t="s">
        <v>11</v>
      </c>
      <c r="C15">
        <v>-11</v>
      </c>
    </row>
    <row r="16" spans="1:3" x14ac:dyDescent="0.2">
      <c r="A16" t="s">
        <v>30</v>
      </c>
      <c r="B16" t="s">
        <v>15</v>
      </c>
      <c r="C16">
        <v>-10</v>
      </c>
    </row>
    <row r="17" spans="1:3" x14ac:dyDescent="0.2">
      <c r="A17" t="s">
        <v>32</v>
      </c>
      <c r="B17" t="s">
        <v>19</v>
      </c>
      <c r="C17">
        <v>-9</v>
      </c>
    </row>
    <row r="18" spans="1:3" x14ac:dyDescent="0.2">
      <c r="A18" t="s">
        <v>34</v>
      </c>
      <c r="B18" t="s">
        <v>29</v>
      </c>
      <c r="C18">
        <v>-8</v>
      </c>
    </row>
    <row r="19" spans="1:3" x14ac:dyDescent="0.2">
      <c r="A19" t="s">
        <v>36</v>
      </c>
      <c r="B19" t="s">
        <v>5</v>
      </c>
      <c r="C19">
        <v>-7</v>
      </c>
    </row>
    <row r="20" spans="1:3" x14ac:dyDescent="0.2">
      <c r="A20" t="s">
        <v>38</v>
      </c>
      <c r="B20" t="s">
        <v>54</v>
      </c>
      <c r="C20">
        <v>-6</v>
      </c>
    </row>
    <row r="21" spans="1:3" x14ac:dyDescent="0.2">
      <c r="A21" t="s">
        <v>40</v>
      </c>
      <c r="B21" t="s">
        <v>13</v>
      </c>
      <c r="C21">
        <v>-5</v>
      </c>
    </row>
    <row r="22" spans="1:3" x14ac:dyDescent="0.2">
      <c r="A22" t="s">
        <v>42</v>
      </c>
      <c r="B22" t="s">
        <v>3</v>
      </c>
      <c r="C22">
        <v>-4</v>
      </c>
    </row>
    <row r="23" spans="1:3" x14ac:dyDescent="0.2">
      <c r="A23" t="s">
        <v>44</v>
      </c>
      <c r="B23" t="s">
        <v>49</v>
      </c>
      <c r="C23">
        <v>-3</v>
      </c>
    </row>
    <row r="24" spans="1:3" x14ac:dyDescent="0.2">
      <c r="A24" t="s">
        <v>46</v>
      </c>
      <c r="B24" t="s">
        <v>55</v>
      </c>
      <c r="C24">
        <v>-2</v>
      </c>
    </row>
    <row r="25" spans="1:3" x14ac:dyDescent="0.2">
      <c r="A25" t="s">
        <v>48</v>
      </c>
      <c r="B25" t="s">
        <v>1</v>
      </c>
      <c r="C25">
        <v>-1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3" x14ac:dyDescent="0.2"/>
  <sheetData>
    <row r="1" spans="1:3" x14ac:dyDescent="0.2">
      <c r="A1" t="s">
        <v>0</v>
      </c>
      <c r="B1" t="s">
        <v>1</v>
      </c>
      <c r="C1">
        <v>25</v>
      </c>
    </row>
    <row r="2" spans="1:3" x14ac:dyDescent="0.2">
      <c r="A2" t="s">
        <v>2</v>
      </c>
      <c r="B2" t="s">
        <v>3</v>
      </c>
      <c r="C2">
        <v>24</v>
      </c>
    </row>
    <row r="3" spans="1:3" x14ac:dyDescent="0.2">
      <c r="A3" t="s">
        <v>4</v>
      </c>
      <c r="B3" t="s">
        <v>5</v>
      </c>
      <c r="C3">
        <v>23</v>
      </c>
    </row>
    <row r="4" spans="1:3" x14ac:dyDescent="0.2">
      <c r="A4" t="s">
        <v>6</v>
      </c>
      <c r="B4" t="s">
        <v>7</v>
      </c>
      <c r="C4">
        <v>22</v>
      </c>
    </row>
    <row r="5" spans="1:3" x14ac:dyDescent="0.2">
      <c r="A5" t="s">
        <v>8</v>
      </c>
      <c r="B5" t="s">
        <v>9</v>
      </c>
      <c r="C5">
        <v>21</v>
      </c>
    </row>
    <row r="6" spans="1:3" x14ac:dyDescent="0.2">
      <c r="A6" t="s">
        <v>10</v>
      </c>
      <c r="B6" t="s">
        <v>11</v>
      </c>
      <c r="C6">
        <v>20</v>
      </c>
    </row>
    <row r="7" spans="1:3" x14ac:dyDescent="0.2">
      <c r="A7" t="s">
        <v>12</v>
      </c>
      <c r="B7" t="s">
        <v>13</v>
      </c>
      <c r="C7">
        <v>19</v>
      </c>
    </row>
    <row r="8" spans="1:3" x14ac:dyDescent="0.2">
      <c r="A8" t="s">
        <v>14</v>
      </c>
      <c r="B8" t="s">
        <v>15</v>
      </c>
      <c r="C8">
        <v>18</v>
      </c>
    </row>
    <row r="9" spans="1:3" x14ac:dyDescent="0.2">
      <c r="A9" t="s">
        <v>16</v>
      </c>
      <c r="B9" t="s">
        <v>17</v>
      </c>
      <c r="C9">
        <v>17</v>
      </c>
    </row>
    <row r="10" spans="1:3" x14ac:dyDescent="0.2">
      <c r="A10" t="s">
        <v>18</v>
      </c>
      <c r="B10" t="s">
        <v>19</v>
      </c>
      <c r="C10">
        <v>16</v>
      </c>
    </row>
    <row r="11" spans="1:3" x14ac:dyDescent="0.2">
      <c r="A11" t="s">
        <v>20</v>
      </c>
      <c r="B11" t="s">
        <v>21</v>
      </c>
      <c r="C11">
        <v>15</v>
      </c>
    </row>
    <row r="12" spans="1:3" x14ac:dyDescent="0.2">
      <c r="A12" t="s">
        <v>22</v>
      </c>
      <c r="B12" t="s">
        <v>23</v>
      </c>
      <c r="C12">
        <v>14</v>
      </c>
    </row>
    <row r="13" spans="1:3" x14ac:dyDescent="0.2">
      <c r="A13" t="s">
        <v>24</v>
      </c>
      <c r="B13" t="s">
        <v>25</v>
      </c>
      <c r="C13">
        <v>13</v>
      </c>
    </row>
    <row r="14" spans="1:3" x14ac:dyDescent="0.2">
      <c r="A14" t="s">
        <v>26</v>
      </c>
      <c r="B14" t="s">
        <v>27</v>
      </c>
      <c r="C14">
        <v>12</v>
      </c>
    </row>
    <row r="15" spans="1:3" x14ac:dyDescent="0.2">
      <c r="A15" t="s">
        <v>28</v>
      </c>
      <c r="B15" t="s">
        <v>29</v>
      </c>
      <c r="C15">
        <v>11</v>
      </c>
    </row>
    <row r="16" spans="1:3" x14ac:dyDescent="0.2">
      <c r="A16" t="s">
        <v>30</v>
      </c>
      <c r="B16" t="s">
        <v>31</v>
      </c>
      <c r="C16">
        <v>10</v>
      </c>
    </row>
    <row r="17" spans="1:3" x14ac:dyDescent="0.2">
      <c r="A17" t="s">
        <v>32</v>
      </c>
      <c r="B17" t="s">
        <v>33</v>
      </c>
      <c r="C17">
        <v>9</v>
      </c>
    </row>
    <row r="18" spans="1:3" x14ac:dyDescent="0.2">
      <c r="A18" t="s">
        <v>34</v>
      </c>
      <c r="B18" t="s">
        <v>35</v>
      </c>
      <c r="C18">
        <v>8</v>
      </c>
    </row>
    <row r="19" spans="1:3" x14ac:dyDescent="0.2">
      <c r="A19" t="s">
        <v>36</v>
      </c>
      <c r="B19" t="s">
        <v>37</v>
      </c>
      <c r="C19">
        <v>7</v>
      </c>
    </row>
    <row r="20" spans="1:3" x14ac:dyDescent="0.2">
      <c r="A20" t="s">
        <v>38</v>
      </c>
      <c r="B20" t="s">
        <v>39</v>
      </c>
      <c r="C20">
        <v>6</v>
      </c>
    </row>
    <row r="21" spans="1:3" x14ac:dyDescent="0.2">
      <c r="A21" t="s">
        <v>40</v>
      </c>
      <c r="B21" t="s">
        <v>41</v>
      </c>
      <c r="C21">
        <v>5</v>
      </c>
    </row>
    <row r="22" spans="1:3" x14ac:dyDescent="0.2">
      <c r="A22" t="s">
        <v>42</v>
      </c>
      <c r="B22" t="s">
        <v>43</v>
      </c>
      <c r="C22">
        <v>4</v>
      </c>
    </row>
    <row r="23" spans="1:3" x14ac:dyDescent="0.2">
      <c r="A23" t="s">
        <v>44</v>
      </c>
      <c r="B23" t="s">
        <v>45</v>
      </c>
      <c r="C23">
        <v>3</v>
      </c>
    </row>
    <row r="24" spans="1:3" x14ac:dyDescent="0.2">
      <c r="A24" t="s">
        <v>46</v>
      </c>
      <c r="B24" t="s">
        <v>47</v>
      </c>
      <c r="C24">
        <v>2</v>
      </c>
    </row>
    <row r="25" spans="1:3" x14ac:dyDescent="0.2">
      <c r="A25" t="s">
        <v>48</v>
      </c>
      <c r="B25" t="s">
        <v>49</v>
      </c>
      <c r="C25"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2" sqref="C2"/>
    </sheetView>
  </sheetViews>
  <sheetFormatPr defaultRowHeight="13" x14ac:dyDescent="0.2"/>
  <cols>
    <col min="1" max="1" width="13.36328125" bestFit="1" customWidth="1"/>
  </cols>
  <sheetData>
    <row r="1" spans="1:3" x14ac:dyDescent="0.2">
      <c r="A1" t="s">
        <v>59</v>
      </c>
      <c r="B1" t="s">
        <v>60</v>
      </c>
      <c r="C1" t="s">
        <v>61</v>
      </c>
    </row>
    <row r="2" spans="1:3" x14ac:dyDescent="0.2">
      <c r="A2" t="s">
        <v>45</v>
      </c>
      <c r="B2">
        <v>1991</v>
      </c>
      <c r="C2">
        <f>ROUNDDOWN((2017-B2)/10,0)</f>
        <v>2</v>
      </c>
    </row>
    <row r="3" spans="1:3" x14ac:dyDescent="0.2">
      <c r="A3" t="s">
        <v>43</v>
      </c>
      <c r="B3">
        <v>2009</v>
      </c>
      <c r="C3">
        <f t="shared" ref="C3:C32" si="0">ROUNDDOWN((2017-B3)/10,0)</f>
        <v>0</v>
      </c>
    </row>
    <row r="4" spans="1:3" x14ac:dyDescent="0.2">
      <c r="A4" t="s">
        <v>50</v>
      </c>
      <c r="B4">
        <v>2014</v>
      </c>
      <c r="C4">
        <f t="shared" si="0"/>
        <v>0</v>
      </c>
    </row>
    <row r="5" spans="1:3" x14ac:dyDescent="0.2">
      <c r="A5" t="s">
        <v>33</v>
      </c>
      <c r="B5">
        <v>1993</v>
      </c>
      <c r="C5">
        <f t="shared" si="0"/>
        <v>2</v>
      </c>
    </row>
    <row r="6" spans="1:3" x14ac:dyDescent="0.2">
      <c r="A6" t="s">
        <v>47</v>
      </c>
      <c r="B6">
        <v>1993</v>
      </c>
      <c r="C6">
        <f t="shared" si="0"/>
        <v>2</v>
      </c>
    </row>
    <row r="7" spans="1:3" x14ac:dyDescent="0.2">
      <c r="A7" t="s">
        <v>62</v>
      </c>
      <c r="B7">
        <v>1984</v>
      </c>
      <c r="C7">
        <f t="shared" si="0"/>
        <v>3</v>
      </c>
    </row>
    <row r="8" spans="1:3" x14ac:dyDescent="0.2">
      <c r="A8" t="s">
        <v>35</v>
      </c>
      <c r="B8">
        <v>1984</v>
      </c>
      <c r="C8">
        <f t="shared" si="0"/>
        <v>3</v>
      </c>
    </row>
    <row r="9" spans="1:3" x14ac:dyDescent="0.2">
      <c r="A9" t="s">
        <v>52</v>
      </c>
      <c r="B9">
        <v>2011</v>
      </c>
      <c r="C9">
        <f t="shared" si="0"/>
        <v>0</v>
      </c>
    </row>
    <row r="10" spans="1:3" x14ac:dyDescent="0.2">
      <c r="A10" t="s">
        <v>53</v>
      </c>
      <c r="B10">
        <v>1986</v>
      </c>
      <c r="C10">
        <f t="shared" si="0"/>
        <v>3</v>
      </c>
    </row>
    <row r="11" spans="1:3" x14ac:dyDescent="0.2">
      <c r="A11" t="s">
        <v>41</v>
      </c>
      <c r="B11">
        <v>2003</v>
      </c>
      <c r="C11">
        <f t="shared" si="0"/>
        <v>1</v>
      </c>
    </row>
    <row r="12" spans="1:3" x14ac:dyDescent="0.2">
      <c r="A12" t="s">
        <v>25</v>
      </c>
      <c r="B12">
        <v>2001</v>
      </c>
      <c r="C12">
        <f t="shared" si="0"/>
        <v>1</v>
      </c>
    </row>
    <row r="13" spans="1:3" x14ac:dyDescent="0.2">
      <c r="A13" t="s">
        <v>31</v>
      </c>
      <c r="B13">
        <v>2017</v>
      </c>
      <c r="C13">
        <f t="shared" si="0"/>
        <v>0</v>
      </c>
    </row>
    <row r="14" spans="1:3" x14ac:dyDescent="0.2">
      <c r="A14" t="s">
        <v>27</v>
      </c>
      <c r="B14">
        <v>1940</v>
      </c>
      <c r="C14">
        <f t="shared" si="0"/>
        <v>7</v>
      </c>
    </row>
    <row r="15" spans="1:3" x14ac:dyDescent="0.2">
      <c r="A15" t="s">
        <v>23</v>
      </c>
      <c r="B15">
        <v>1984</v>
      </c>
      <c r="C15">
        <f t="shared" si="0"/>
        <v>3</v>
      </c>
    </row>
    <row r="16" spans="1:3" x14ac:dyDescent="0.2">
      <c r="A16" t="s">
        <v>54</v>
      </c>
      <c r="B16">
        <v>2012</v>
      </c>
      <c r="C16">
        <f t="shared" si="0"/>
        <v>0</v>
      </c>
    </row>
    <row r="17" spans="1:3" x14ac:dyDescent="0.2">
      <c r="A17" t="s">
        <v>49</v>
      </c>
      <c r="B17">
        <v>1990</v>
      </c>
      <c r="C17">
        <f t="shared" si="0"/>
        <v>2</v>
      </c>
    </row>
    <row r="18" spans="1:3" x14ac:dyDescent="0.2">
      <c r="A18" t="s">
        <v>55</v>
      </c>
      <c r="B18">
        <v>2005</v>
      </c>
      <c r="C18">
        <f t="shared" si="0"/>
        <v>1</v>
      </c>
    </row>
    <row r="19" spans="1:3" x14ac:dyDescent="0.2">
      <c r="A19" t="s">
        <v>29</v>
      </c>
      <c r="B19">
        <v>1996</v>
      </c>
      <c r="C19">
        <f t="shared" si="0"/>
        <v>2</v>
      </c>
    </row>
    <row r="20" spans="1:3" x14ac:dyDescent="0.2">
      <c r="A20" t="s">
        <v>39</v>
      </c>
      <c r="B20">
        <v>2003</v>
      </c>
      <c r="C20">
        <f t="shared" si="0"/>
        <v>1</v>
      </c>
    </row>
    <row r="21" spans="1:3" x14ac:dyDescent="0.2">
      <c r="A21" t="s">
        <v>19</v>
      </c>
      <c r="B21">
        <v>1995</v>
      </c>
      <c r="C21">
        <f t="shared" si="0"/>
        <v>2</v>
      </c>
    </row>
    <row r="22" spans="1:3" x14ac:dyDescent="0.2">
      <c r="A22" t="s">
        <v>37</v>
      </c>
      <c r="B22">
        <v>2009</v>
      </c>
      <c r="C22">
        <f t="shared" si="0"/>
        <v>0</v>
      </c>
    </row>
    <row r="23" spans="1:3" x14ac:dyDescent="0.2">
      <c r="A23" t="s">
        <v>15</v>
      </c>
      <c r="B23">
        <v>1972</v>
      </c>
      <c r="C23">
        <f t="shared" si="0"/>
        <v>4</v>
      </c>
    </row>
    <row r="24" spans="1:3" x14ac:dyDescent="0.2">
      <c r="A24" t="s">
        <v>11</v>
      </c>
      <c r="B24">
        <v>1995</v>
      </c>
      <c r="C24">
        <f t="shared" si="0"/>
        <v>2</v>
      </c>
    </row>
    <row r="25" spans="1:3" x14ac:dyDescent="0.2">
      <c r="A25" t="s">
        <v>13</v>
      </c>
      <c r="B25">
        <v>1983</v>
      </c>
      <c r="C25">
        <f t="shared" si="0"/>
        <v>3</v>
      </c>
    </row>
    <row r="26" spans="1:3" x14ac:dyDescent="0.2">
      <c r="A26" t="s">
        <v>21</v>
      </c>
      <c r="B26">
        <v>2014</v>
      </c>
      <c r="C26">
        <f t="shared" si="0"/>
        <v>0</v>
      </c>
    </row>
    <row r="27" spans="1:3" x14ac:dyDescent="0.2">
      <c r="A27" t="s">
        <v>5</v>
      </c>
      <c r="B27">
        <v>1995</v>
      </c>
      <c r="C27">
        <f t="shared" si="0"/>
        <v>2</v>
      </c>
    </row>
    <row r="28" spans="1:3" x14ac:dyDescent="0.2">
      <c r="A28" t="s">
        <v>17</v>
      </c>
      <c r="B28">
        <v>2012</v>
      </c>
      <c r="C28">
        <f t="shared" si="0"/>
        <v>0</v>
      </c>
    </row>
    <row r="29" spans="1:3" x14ac:dyDescent="0.2">
      <c r="A29" t="s">
        <v>3</v>
      </c>
      <c r="B29">
        <v>1974</v>
      </c>
      <c r="C29">
        <f t="shared" si="0"/>
        <v>4</v>
      </c>
    </row>
    <row r="30" spans="1:3" x14ac:dyDescent="0.2">
      <c r="A30" t="s">
        <v>9</v>
      </c>
      <c r="B30">
        <v>1991</v>
      </c>
      <c r="C30">
        <f t="shared" si="0"/>
        <v>2</v>
      </c>
    </row>
    <row r="31" spans="1:3" x14ac:dyDescent="0.2">
      <c r="A31" t="s">
        <v>7</v>
      </c>
      <c r="B31">
        <v>2000</v>
      </c>
      <c r="C31">
        <f t="shared" si="0"/>
        <v>1</v>
      </c>
    </row>
    <row r="32" spans="1:3" x14ac:dyDescent="0.2">
      <c r="A32" t="s">
        <v>1</v>
      </c>
      <c r="B32">
        <v>1995</v>
      </c>
      <c r="C32">
        <f t="shared" si="0"/>
        <v>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生存バイアスありの場合</vt:lpstr>
      <vt:lpstr>好きと嫌いの合計</vt:lpstr>
      <vt:lpstr>嫌い</vt:lpstr>
      <vt:lpstr>好き</vt:lpstr>
      <vt:lpstr>生存バイアス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rti</cp:lastModifiedBy>
  <dcterms:created xsi:type="dcterms:W3CDTF">2017-03-31T02:43:29Z</dcterms:created>
  <dcterms:modified xsi:type="dcterms:W3CDTF">2017-03-31T02:44:09Z</dcterms:modified>
</cp:coreProperties>
</file>